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2" windowWidth="9048" windowHeight="3936" activeTab="0"/>
  </bookViews>
  <sheets>
    <sheet name="измен-3" sheetId="1" r:id="rId1"/>
  </sheets>
  <definedNames>
    <definedName name="_xlnm.Print_Titles" localSheetId="0">'измен-3'!$10:$10</definedName>
    <definedName name="_xlnm.Print_Area" localSheetId="0">'измен-3'!$A$1:$J$35</definedName>
  </definedNames>
  <calcPr fullCalcOnLoad="1"/>
</workbook>
</file>

<file path=xl/sharedStrings.xml><?xml version="1.0" encoding="utf-8"?>
<sst xmlns="http://schemas.openxmlformats.org/spreadsheetml/2006/main" count="98" uniqueCount="82">
  <si>
    <t>№№
п/п</t>
  </si>
  <si>
    <t>Наименование мероприятий</t>
  </si>
  <si>
    <t>Объём 
финанси-
рования
тыс.руб.</t>
  </si>
  <si>
    <t>Ввод
мощностей</t>
  </si>
  <si>
    <t>Внебюджетные источники</t>
  </si>
  <si>
    <t>Примечание</t>
  </si>
  <si>
    <t>Наименование муниципальной целевой программы,  в мероприятиях которой утверждено мероприятия</t>
  </si>
  <si>
    <t>1.Программная часть программы</t>
  </si>
  <si>
    <t>1.1.</t>
  </si>
  <si>
    <t>Всего по программной части</t>
  </si>
  <si>
    <t>2014</t>
  </si>
  <si>
    <t xml:space="preserve">Адресная инвестиционная программа развития ЗАТО г.Радужный на 2014 год </t>
  </si>
  <si>
    <t>Строительство  дома на две семьи (домика для сторожей)  в ДОЛ "Лесной городок" МБОУ ДОД ЦВР "Лад"</t>
  </si>
  <si>
    <t>Муниципальная программа  "Жилище ЗАТО г.Радужный на 2011-2015 годы", подпрограмма "Социальное жилье  ЗАТО г.Радужный на 2011-2015 годы"</t>
  </si>
  <si>
    <t>Код бюджетной классификации</t>
  </si>
  <si>
    <t>Муниципальная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</si>
  <si>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733-0707-1542209-411</t>
  </si>
  <si>
    <t>Муниципальная 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</si>
  <si>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Временная дорога квартала 7/1</t>
  </si>
  <si>
    <t>Муниципальная   программа «Обеспечение населения ЗАТО г.Радужный Владимирской области питьевой водой на  2014-2016г.г.»</t>
  </si>
  <si>
    <t>1.2.</t>
  </si>
  <si>
    <t>1.3.</t>
  </si>
  <si>
    <t>1.4.</t>
  </si>
  <si>
    <t>1.5.</t>
  </si>
  <si>
    <t>1.6.</t>
  </si>
  <si>
    <t>733-0502-1102200-411</t>
  </si>
  <si>
    <t>733-0502-0764202-411</t>
  </si>
  <si>
    <t>ВСЕГО по 2014 году</t>
  </si>
  <si>
    <t>Проектные работы  на газоснабжение в квартале  7/1 в том числе экспертиза проекта</t>
  </si>
  <si>
    <t>1.7.</t>
  </si>
  <si>
    <t xml:space="preserve">Строительство полигона твердых бытовых отходов </t>
  </si>
  <si>
    <t>733-0503-1022203-411</t>
  </si>
  <si>
    <t>1.8.</t>
  </si>
  <si>
    <t>Проектные работы по реконструкции (техническое обследование здания и сооружений) МБДОУ ЦРР детский сад № 5</t>
  </si>
  <si>
    <t>733-0701-1512209-411</t>
  </si>
  <si>
    <t>1.9.</t>
  </si>
  <si>
    <t>733-0412-0752200-411- м/б                         733-0412- 0757008-411 - обл./б</t>
  </si>
  <si>
    <t xml:space="preserve">733-0501-0734201-411 - м/б                733-0501-0737009-411 - обл./б                                                                                      </t>
  </si>
  <si>
    <t>1.10</t>
  </si>
  <si>
    <t>Строительство наружных сетей электроснабжения в квартале 7/1 ЗАТО г. Радужный, Владимирской области</t>
  </si>
  <si>
    <t>Муниципальная программа  "Жилище ЗАТО г.Радужный на 2011-2015 годы", подпрограмма "Развитие малоэтажного строительства на территории  ЗАТО г.Радужный на 2011-2015  годы"</t>
  </si>
  <si>
    <t>1.11</t>
  </si>
  <si>
    <t>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</t>
  </si>
  <si>
    <t>Муниципальная программа  "Жилище ЗАТО г.Радужный на 2011-2015 годы", подпрограмма  «Подготовка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лет, в ЗАТО г. Радужный в 2013-2014 годы»</t>
  </si>
  <si>
    <t xml:space="preserve">Строительство многоквартирного жилого дома   в 3 квартале            г. Радужный  </t>
  </si>
  <si>
    <t>1.12</t>
  </si>
  <si>
    <t>Строительство трансформаторной подстанции в квартале 17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</si>
  <si>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</si>
  <si>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733-0502-0802209-411</t>
  </si>
  <si>
    <t>733-0502-0774202-411</t>
  </si>
  <si>
    <t>Субсидии и иные межбюджетные трансферты</t>
  </si>
  <si>
    <t>Другие собственные  доходы</t>
  </si>
  <si>
    <t>Собственные доходы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</si>
  <si>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</si>
  <si>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Муниципальная программа  "Жилище ЗАТО г.Радужный на 2011-2015 годы", подпрограмма "Обеспечение территории ЗАТО г. Радужный Владимирской области документами территориального планирования, градостроительного зонирования и документацией по планировке территории на 2011-2015 годы"</t>
  </si>
  <si>
    <t>Муниципальная программа "Развитие образования  в ЗАТО г.Радужный Владимирской области на 2014-2016 годы", подпрограмма «Совершенствование организации отдыха и оздоровления детей и подростков в ЗАТО г.Радужный  Владимирской области на 2014-2016 годы»</t>
  </si>
  <si>
    <t>Муниципальная программа "Развитие образования  в ЗАТО г.Радужный Владимирской области на 2014-2016 годы", подпрограмма «Развитие общего, дошкольного и дополнительного образования  ЗАТО г.Радужный 2014-2016 годы»</t>
  </si>
  <si>
    <t>Разработка проекта системы обеззараживания сточных вод на очистных сооружениях северной группы   второй очереди  на територии  ЗАТО г. Радужный</t>
  </si>
  <si>
    <t>1.13.</t>
  </si>
  <si>
    <t>Разработка проекта планировки территории юго-западной части 9 квартала  и территории 2 квартала ЗАТО г. Радужный</t>
  </si>
  <si>
    <t xml:space="preserve">733-0502-0744205-411 - м/б               733-0502-0747010-411 - обл./б             </t>
  </si>
  <si>
    <t>733-0502-0744205-411</t>
  </si>
  <si>
    <t>Временная дорога квартала 7/1 для земельных участков  под малоэтажное строительство (устройство насыпи временной дороги квартала 7/1, разборка дорожных плит для устройства временной дороги квартала 7/1,  устройство временной дороги из дорожных плит)</t>
  </si>
  <si>
    <r>
      <t xml:space="preserve">2014 </t>
    </r>
    <r>
      <rPr>
        <sz val="11"/>
        <rFont val="Times New Roman"/>
        <family val="1"/>
      </rPr>
      <t>(выполнение проектных работ)</t>
    </r>
  </si>
  <si>
    <r>
      <t xml:space="preserve">2014 </t>
    </r>
    <r>
      <rPr>
        <sz val="11"/>
        <rFont val="Times New Roman"/>
        <family val="1"/>
      </rPr>
      <t>(разработка проекта)</t>
    </r>
  </si>
  <si>
    <r>
      <t>2014 (</t>
    </r>
    <r>
      <rPr>
        <sz val="11"/>
        <rFont val="Times New Roman"/>
        <family val="1"/>
      </rPr>
      <t>разработка проекта планировки)</t>
    </r>
  </si>
  <si>
    <t>1.14</t>
  </si>
  <si>
    <t xml:space="preserve">Разработка проектно-сметной документации для строительства наружных сетей  водоснабжения и водоотведения   в квартале 7/1 ЗАТО г. Радужный </t>
  </si>
  <si>
    <t>1.15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</si>
  <si>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</si>
  <si>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</si>
  <si>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767-0408-1202200-422</t>
  </si>
  <si>
    <t>1.16</t>
  </si>
  <si>
    <t>Пристройка  балкона по адресу: 3 квартал , дом 9, квартира №3, г. Радужный    ( вдове ветерана ВОВ )</t>
  </si>
  <si>
    <t>Муниципальная    программа  "Реформирование и модернизация жилищно-коммунального комплекса ЗАТО г. Радужный на 2014-2016гг"</t>
  </si>
  <si>
    <t>733-0501-0902209-411</t>
  </si>
  <si>
    <t>Приобретение нежилого помещения  для создания  многофункционального центра предоставления государственных и муниципальных услуг</t>
  </si>
  <si>
    <t xml:space="preserve">Муниципальная программа "Развитие муниципальной службы и органов управления в ЗАТО г. Радужный Владимирской области на 2014-2016 годы" </t>
  </si>
  <si>
    <t>734-0412-0102200-411</t>
  </si>
  <si>
    <t xml:space="preserve">к решению СНД ЗАТО г. Радужный от 26.11.2013г. № 20/105 </t>
  </si>
  <si>
    <t>Приложение  №11</t>
  </si>
  <si>
    <t>(в редакции решения СНД от 15.12.2014г. № 19/100)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</si>
</sst>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/>
    </xf>
    <xf numFmtId="177" fontId="7" fillId="33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1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7" fillId="0" borderId="14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/>
    </xf>
    <xf numFmtId="177" fontId="3" fillId="0" borderId="0" xfId="0" applyNumberFormat="1" applyFont="1" applyAlignment="1">
      <alignment horizontal="center"/>
    </xf>
    <xf numFmtId="177" fontId="5" fillId="0" borderId="15" xfId="0" applyNumberFormat="1" applyFont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10" fillId="33" borderId="11" xfId="0" applyNumberFormat="1" applyFont="1" applyFill="1" applyBorder="1" applyAlignment="1">
      <alignment horizontal="center" vertical="center"/>
    </xf>
    <xf numFmtId="177" fontId="14" fillId="33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11" fillId="33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20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177" fontId="7" fillId="0" borderId="28" xfId="0" applyNumberFormat="1" applyFont="1" applyBorder="1" applyAlignment="1">
      <alignment horizontal="center" vertical="center" wrapText="1"/>
    </xf>
    <xf numFmtId="177" fontId="7" fillId="0" borderId="2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7" fontId="7" fillId="0" borderId="32" xfId="0" applyNumberFormat="1" applyFont="1" applyBorder="1" applyAlignment="1">
      <alignment horizontal="center" vertical="center" wrapText="1"/>
    </xf>
    <xf numFmtId="177" fontId="7" fillId="0" borderId="27" xfId="0" applyNumberFormat="1" applyFont="1" applyBorder="1" applyAlignment="1">
      <alignment horizontal="center" vertical="center" wrapText="1"/>
    </xf>
    <xf numFmtId="177" fontId="7" fillId="0" borderId="20" xfId="0" applyNumberFormat="1" applyFont="1" applyBorder="1" applyAlignment="1">
      <alignment horizontal="center" vertical="center"/>
    </xf>
    <xf numFmtId="177" fontId="7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C1">
      <selection activeCell="F4" sqref="F4:J4"/>
    </sheetView>
  </sheetViews>
  <sheetFormatPr defaultColWidth="9.00390625" defaultRowHeight="12.75"/>
  <cols>
    <col min="1" max="1" width="6.375" style="0" customWidth="1"/>
    <col min="2" max="2" width="39.875" style="0" customWidth="1"/>
    <col min="3" max="3" width="46.50390625" style="50" customWidth="1"/>
    <col min="4" max="4" width="33.50390625" style="3" customWidth="1"/>
    <col min="5" max="5" width="16.00390625" style="28" customWidth="1"/>
    <col min="6" max="6" width="17.00390625" style="28" customWidth="1"/>
    <col min="7" max="7" width="15.625" style="28" customWidth="1"/>
    <col min="8" max="8" width="13.375" style="28" customWidth="1"/>
    <col min="9" max="9" width="14.00390625" style="0" bestFit="1" customWidth="1"/>
    <col min="10" max="10" width="18.125" style="0" customWidth="1"/>
  </cols>
  <sheetData>
    <row r="1" spans="1:10" ht="15.75" customHeight="1">
      <c r="A1" s="4"/>
      <c r="B1" s="4"/>
      <c r="C1" s="2"/>
      <c r="D1" s="5"/>
      <c r="E1" s="33"/>
      <c r="F1" s="72" t="s">
        <v>80</v>
      </c>
      <c r="G1" s="72"/>
      <c r="H1" s="72"/>
      <c r="I1" s="72"/>
      <c r="J1" s="72"/>
    </row>
    <row r="2" spans="1:10" ht="15.75" customHeight="1">
      <c r="A2" s="4"/>
      <c r="B2" s="4"/>
      <c r="C2" s="2"/>
      <c r="D2" s="5"/>
      <c r="E2" s="33"/>
      <c r="F2" s="71" t="s">
        <v>79</v>
      </c>
      <c r="G2" s="71"/>
      <c r="H2" s="71"/>
      <c r="I2" s="71"/>
      <c r="J2" s="71"/>
    </row>
    <row r="3" spans="1:10" ht="15.75" customHeight="1">
      <c r="A3" s="4"/>
      <c r="B3" s="4"/>
      <c r="C3" s="2"/>
      <c r="D3" s="5"/>
      <c r="E3" s="33"/>
      <c r="F3" s="85" t="s">
        <v>81</v>
      </c>
      <c r="G3" s="85"/>
      <c r="H3" s="85"/>
      <c r="I3" s="85"/>
      <c r="J3" s="85"/>
    </row>
    <row r="4" spans="1:10" ht="15.75" customHeight="1">
      <c r="A4" s="4"/>
      <c r="B4" s="4"/>
      <c r="C4" s="2"/>
      <c r="D4" s="5"/>
      <c r="E4" s="33"/>
      <c r="F4" s="73"/>
      <c r="G4" s="73"/>
      <c r="H4" s="73"/>
      <c r="I4" s="73"/>
      <c r="J4" s="73"/>
    </row>
    <row r="5" spans="1:10" ht="15">
      <c r="A5" s="1"/>
      <c r="B5" s="4"/>
      <c r="C5" s="2"/>
      <c r="D5" s="5"/>
      <c r="E5" s="33"/>
      <c r="F5" s="33"/>
      <c r="G5" s="33"/>
      <c r="H5" s="34"/>
      <c r="I5" s="2"/>
      <c r="J5" s="2"/>
    </row>
    <row r="6" spans="1:10" ht="23.25" thickBot="1">
      <c r="A6" s="80" t="s">
        <v>11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8.75" customHeight="1">
      <c r="A7" s="74" t="s">
        <v>0</v>
      </c>
      <c r="B7" s="77" t="s">
        <v>1</v>
      </c>
      <c r="C7" s="95" t="s">
        <v>6</v>
      </c>
      <c r="D7" s="81" t="s">
        <v>14</v>
      </c>
      <c r="E7" s="97" t="s">
        <v>2</v>
      </c>
      <c r="F7" s="87"/>
      <c r="G7" s="87"/>
      <c r="H7" s="88"/>
      <c r="I7" s="93" t="s">
        <v>3</v>
      </c>
      <c r="J7" s="89" t="s">
        <v>5</v>
      </c>
    </row>
    <row r="8" spans="1:10" ht="18.75" customHeight="1">
      <c r="A8" s="75"/>
      <c r="B8" s="78"/>
      <c r="C8" s="96"/>
      <c r="D8" s="82"/>
      <c r="E8" s="98"/>
      <c r="F8" s="100" t="s">
        <v>52</v>
      </c>
      <c r="G8" s="100"/>
      <c r="H8" s="83" t="s">
        <v>4</v>
      </c>
      <c r="I8" s="94"/>
      <c r="J8" s="89"/>
    </row>
    <row r="9" spans="1:10" ht="42" thickBot="1">
      <c r="A9" s="76"/>
      <c r="B9" s="79"/>
      <c r="C9" s="96"/>
      <c r="D9" s="82"/>
      <c r="E9" s="99"/>
      <c r="F9" s="61" t="s">
        <v>50</v>
      </c>
      <c r="G9" s="62" t="s">
        <v>51</v>
      </c>
      <c r="H9" s="84"/>
      <c r="I9" s="94"/>
      <c r="J9" s="76"/>
    </row>
    <row r="10" spans="1:10" ht="15.75" thickBot="1">
      <c r="A10" s="54">
        <v>1</v>
      </c>
      <c r="B10" s="55">
        <v>2</v>
      </c>
      <c r="C10" s="42">
        <v>3</v>
      </c>
      <c r="D10" s="42">
        <v>4</v>
      </c>
      <c r="E10" s="52">
        <v>5</v>
      </c>
      <c r="F10" s="53">
        <v>6</v>
      </c>
      <c r="G10" s="53">
        <v>7</v>
      </c>
      <c r="H10" s="52">
        <v>8</v>
      </c>
      <c r="I10" s="60">
        <v>9</v>
      </c>
      <c r="J10" s="64">
        <v>10</v>
      </c>
    </row>
    <row r="11" spans="1:10" ht="33.75" customHeight="1">
      <c r="A11" s="90" t="s">
        <v>7</v>
      </c>
      <c r="B11" s="91"/>
      <c r="C11" s="92"/>
      <c r="D11" s="29"/>
      <c r="E11" s="35"/>
      <c r="F11" s="35"/>
      <c r="G11" s="35"/>
      <c r="H11" s="35"/>
      <c r="I11" s="6"/>
      <c r="J11" s="63"/>
    </row>
    <row r="12" spans="1:10" ht="76.5" customHeight="1">
      <c r="A12" s="10" t="s">
        <v>8</v>
      </c>
      <c r="B12" s="18" t="s">
        <v>44</v>
      </c>
      <c r="C12" s="44" t="s">
        <v>13</v>
      </c>
      <c r="D12" s="65" t="s">
        <v>37</v>
      </c>
      <c r="E12" s="25">
        <f>F12+G12</f>
        <v>106740.32</v>
      </c>
      <c r="F12" s="66">
        <v>72953</v>
      </c>
      <c r="G12" s="25">
        <v>33787.32</v>
      </c>
      <c r="H12" s="25"/>
      <c r="I12" s="11" t="s">
        <v>10</v>
      </c>
      <c r="J12" s="19"/>
    </row>
    <row r="13" spans="1:10" ht="122.25" customHeight="1">
      <c r="A13" s="9" t="s">
        <v>20</v>
      </c>
      <c r="B13" s="57" t="s">
        <v>12</v>
      </c>
      <c r="C13" s="44" t="s">
        <v>55</v>
      </c>
      <c r="D13" s="32" t="s">
        <v>16</v>
      </c>
      <c r="E13" s="24">
        <f aca="true" t="shared" si="0" ref="E13:E24">F13+G13</f>
        <v>2049.95816</v>
      </c>
      <c r="F13" s="25"/>
      <c r="G13" s="25">
        <v>2049.95816</v>
      </c>
      <c r="H13" s="25"/>
      <c r="I13" s="11" t="s">
        <v>10</v>
      </c>
      <c r="J13" s="19"/>
    </row>
    <row r="14" spans="1:10" ht="157.5" customHeight="1">
      <c r="A14" s="9" t="s">
        <v>21</v>
      </c>
      <c r="B14" s="31" t="s">
        <v>28</v>
      </c>
      <c r="C14" s="43" t="s">
        <v>15</v>
      </c>
      <c r="D14" s="30" t="s">
        <v>26</v>
      </c>
      <c r="E14" s="24">
        <f t="shared" si="0"/>
        <v>435.38545</v>
      </c>
      <c r="F14" s="25"/>
      <c r="G14" s="25">
        <v>435.38545</v>
      </c>
      <c r="H14" s="25"/>
      <c r="I14" s="11" t="s">
        <v>63</v>
      </c>
      <c r="J14" s="19"/>
    </row>
    <row r="15" spans="1:10" ht="157.5" customHeight="1">
      <c r="A15" s="9" t="s">
        <v>22</v>
      </c>
      <c r="B15" s="31" t="s">
        <v>67</v>
      </c>
      <c r="C15" s="43" t="s">
        <v>15</v>
      </c>
      <c r="D15" s="30" t="s">
        <v>26</v>
      </c>
      <c r="E15" s="24">
        <f t="shared" si="0"/>
        <v>1176.21</v>
      </c>
      <c r="F15" s="25"/>
      <c r="G15" s="25">
        <v>1176.21</v>
      </c>
      <c r="H15" s="25"/>
      <c r="I15" s="11" t="s">
        <v>63</v>
      </c>
      <c r="J15" s="19"/>
    </row>
    <row r="16" spans="1:10" ht="155.25" customHeight="1">
      <c r="A16" s="9" t="s">
        <v>23</v>
      </c>
      <c r="B16" s="31" t="s">
        <v>18</v>
      </c>
      <c r="C16" s="43" t="s">
        <v>17</v>
      </c>
      <c r="D16" s="30" t="s">
        <v>26</v>
      </c>
      <c r="E16" s="24">
        <f t="shared" si="0"/>
        <v>1058.78</v>
      </c>
      <c r="F16" s="25"/>
      <c r="G16" s="25">
        <v>1058.78</v>
      </c>
      <c r="H16" s="25"/>
      <c r="I16" s="11" t="s">
        <v>10</v>
      </c>
      <c r="J16" s="19"/>
    </row>
    <row r="17" spans="1:10" ht="107.25" customHeight="1">
      <c r="A17" s="9" t="s">
        <v>24</v>
      </c>
      <c r="B17" s="58" t="s">
        <v>57</v>
      </c>
      <c r="C17" s="56" t="s">
        <v>19</v>
      </c>
      <c r="D17" s="32" t="s">
        <v>25</v>
      </c>
      <c r="E17" s="24">
        <f t="shared" si="0"/>
        <v>587.748</v>
      </c>
      <c r="F17" s="25"/>
      <c r="G17" s="25">
        <v>587.748</v>
      </c>
      <c r="H17" s="25"/>
      <c r="I17" s="11" t="s">
        <v>64</v>
      </c>
      <c r="J17" s="19"/>
    </row>
    <row r="18" spans="1:10" ht="80.25" customHeight="1">
      <c r="A18" s="9" t="s">
        <v>29</v>
      </c>
      <c r="B18" s="18" t="s">
        <v>30</v>
      </c>
      <c r="C18" s="67" t="s">
        <v>53</v>
      </c>
      <c r="D18" s="32" t="s">
        <v>31</v>
      </c>
      <c r="E18" s="25">
        <f t="shared" si="0"/>
        <v>7819.97226</v>
      </c>
      <c r="F18" s="25"/>
      <c r="G18" s="25">
        <v>7819.97226</v>
      </c>
      <c r="H18" s="25"/>
      <c r="I18" s="11" t="s">
        <v>10</v>
      </c>
      <c r="J18" s="19"/>
    </row>
    <row r="19" spans="1:10" ht="111.75" customHeight="1">
      <c r="A19" s="9" t="s">
        <v>32</v>
      </c>
      <c r="B19" s="18" t="s">
        <v>33</v>
      </c>
      <c r="C19" s="44" t="s">
        <v>56</v>
      </c>
      <c r="D19" s="32" t="s">
        <v>34</v>
      </c>
      <c r="E19" s="24">
        <f t="shared" si="0"/>
        <v>89</v>
      </c>
      <c r="F19" s="25"/>
      <c r="G19" s="25">
        <v>89</v>
      </c>
      <c r="H19" s="25"/>
      <c r="I19" s="11" t="s">
        <v>63</v>
      </c>
      <c r="J19" s="19"/>
    </row>
    <row r="20" spans="1:10" ht="143.25" customHeight="1">
      <c r="A20" s="9" t="s">
        <v>35</v>
      </c>
      <c r="B20" s="18" t="s">
        <v>59</v>
      </c>
      <c r="C20" s="45" t="s">
        <v>54</v>
      </c>
      <c r="D20" s="51" t="s">
        <v>36</v>
      </c>
      <c r="E20" s="24">
        <f t="shared" si="0"/>
        <v>2077</v>
      </c>
      <c r="F20" s="25">
        <v>1433</v>
      </c>
      <c r="G20" s="25">
        <v>644</v>
      </c>
      <c r="H20" s="25"/>
      <c r="I20" s="11" t="s">
        <v>65</v>
      </c>
      <c r="J20" s="19"/>
    </row>
    <row r="21" spans="1:10" ht="114" customHeight="1">
      <c r="A21" s="9" t="s">
        <v>38</v>
      </c>
      <c r="B21" s="18" t="s">
        <v>39</v>
      </c>
      <c r="C21" s="67" t="s">
        <v>40</v>
      </c>
      <c r="D21" s="68" t="s">
        <v>60</v>
      </c>
      <c r="E21" s="25">
        <f t="shared" si="0"/>
        <v>7405</v>
      </c>
      <c r="F21" s="25">
        <v>4480</v>
      </c>
      <c r="G21" s="25">
        <v>2925</v>
      </c>
      <c r="H21" s="25"/>
      <c r="I21" s="59" t="s">
        <v>10</v>
      </c>
      <c r="J21" s="19"/>
    </row>
    <row r="22" spans="1:10" ht="164.25" customHeight="1">
      <c r="A22" s="9" t="s">
        <v>41</v>
      </c>
      <c r="B22" s="18" t="s">
        <v>42</v>
      </c>
      <c r="C22" s="67" t="s">
        <v>43</v>
      </c>
      <c r="D22" s="65" t="s">
        <v>49</v>
      </c>
      <c r="E22" s="25">
        <f t="shared" si="0"/>
        <v>545.006</v>
      </c>
      <c r="F22" s="25"/>
      <c r="G22" s="25">
        <v>545.006</v>
      </c>
      <c r="H22" s="25"/>
      <c r="I22" s="11" t="s">
        <v>10</v>
      </c>
      <c r="J22" s="19"/>
    </row>
    <row r="23" spans="1:10" ht="105.75" customHeight="1">
      <c r="A23" s="9" t="s">
        <v>45</v>
      </c>
      <c r="B23" s="18" t="s">
        <v>46</v>
      </c>
      <c r="C23" s="67" t="s">
        <v>47</v>
      </c>
      <c r="D23" s="65" t="s">
        <v>48</v>
      </c>
      <c r="E23" s="25">
        <f t="shared" si="0"/>
        <v>5173</v>
      </c>
      <c r="F23" s="25"/>
      <c r="G23" s="70">
        <v>5173</v>
      </c>
      <c r="H23" s="25"/>
      <c r="I23" s="11" t="s">
        <v>10</v>
      </c>
      <c r="J23" s="19"/>
    </row>
    <row r="24" spans="1:10" ht="171.75" customHeight="1">
      <c r="A24" s="9" t="s">
        <v>58</v>
      </c>
      <c r="B24" s="18" t="s">
        <v>62</v>
      </c>
      <c r="C24" s="67" t="s">
        <v>40</v>
      </c>
      <c r="D24" s="30" t="s">
        <v>61</v>
      </c>
      <c r="E24" s="24">
        <f t="shared" si="0"/>
        <v>1319.2</v>
      </c>
      <c r="F24" s="25"/>
      <c r="G24" s="70">
        <v>1319.2</v>
      </c>
      <c r="H24" s="25"/>
      <c r="I24" s="11" t="s">
        <v>10</v>
      </c>
      <c r="J24" s="19"/>
    </row>
    <row r="25" spans="1:10" ht="187.5" customHeight="1">
      <c r="A25" s="9" t="s">
        <v>66</v>
      </c>
      <c r="B25" s="18" t="s">
        <v>69</v>
      </c>
      <c r="C25" s="67" t="s">
        <v>70</v>
      </c>
      <c r="D25" s="30" t="s">
        <v>71</v>
      </c>
      <c r="E25" s="24">
        <v>600</v>
      </c>
      <c r="F25" s="25"/>
      <c r="G25" s="70">
        <v>600</v>
      </c>
      <c r="H25" s="25"/>
      <c r="I25" s="11" t="s">
        <v>10</v>
      </c>
      <c r="J25" s="19"/>
    </row>
    <row r="26" spans="1:10" ht="89.25" customHeight="1">
      <c r="A26" s="9" t="s">
        <v>68</v>
      </c>
      <c r="B26" s="18" t="s">
        <v>73</v>
      </c>
      <c r="C26" s="67" t="s">
        <v>74</v>
      </c>
      <c r="D26" s="30" t="s">
        <v>75</v>
      </c>
      <c r="E26" s="24">
        <v>71.186</v>
      </c>
      <c r="F26" s="25"/>
      <c r="G26" s="70">
        <v>71.186</v>
      </c>
      <c r="H26" s="25"/>
      <c r="I26" s="11" t="s">
        <v>10</v>
      </c>
      <c r="J26" s="19"/>
    </row>
    <row r="27" spans="1:10" ht="120.75" customHeight="1">
      <c r="A27" s="9" t="s">
        <v>72</v>
      </c>
      <c r="B27" s="18" t="s">
        <v>76</v>
      </c>
      <c r="C27" s="67" t="s">
        <v>77</v>
      </c>
      <c r="D27" s="30" t="s">
        <v>78</v>
      </c>
      <c r="E27" s="24">
        <v>4080.0013</v>
      </c>
      <c r="F27" s="25"/>
      <c r="G27" s="70">
        <v>4080.0013</v>
      </c>
      <c r="H27" s="25"/>
      <c r="I27" s="11" t="s">
        <v>10</v>
      </c>
      <c r="J27" s="19"/>
    </row>
    <row r="28" spans="1:10" ht="37.5" customHeight="1">
      <c r="A28" s="9"/>
      <c r="B28" s="18" t="s">
        <v>9</v>
      </c>
      <c r="C28" s="46"/>
      <c r="D28" s="17"/>
      <c r="E28" s="25">
        <f>G28+F28</f>
        <v>141227.76717</v>
      </c>
      <c r="F28" s="36">
        <f>SUM(F12:F23)</f>
        <v>78866</v>
      </c>
      <c r="G28" s="25">
        <f>SUM(G12:G27)</f>
        <v>62361.76717000001</v>
      </c>
      <c r="H28" s="25"/>
      <c r="I28" s="11"/>
      <c r="J28" s="19"/>
    </row>
    <row r="29" spans="1:10" ht="24" customHeight="1">
      <c r="A29" s="7"/>
      <c r="B29" s="20" t="s">
        <v>27</v>
      </c>
      <c r="C29" s="47"/>
      <c r="D29" s="21"/>
      <c r="E29" s="37">
        <f>E28</f>
        <v>141227.76717</v>
      </c>
      <c r="F29" s="38">
        <f>F28</f>
        <v>78866</v>
      </c>
      <c r="G29" s="37">
        <f>G28</f>
        <v>62361.76717000001</v>
      </c>
      <c r="H29" s="39"/>
      <c r="I29" s="22"/>
      <c r="J29" s="23"/>
    </row>
    <row r="30" spans="1:10" ht="22.5" customHeight="1">
      <c r="A30" s="13"/>
      <c r="B30" s="13"/>
      <c r="C30" s="48"/>
      <c r="D30" s="14"/>
      <c r="E30" s="26"/>
      <c r="F30" s="40"/>
      <c r="G30" s="27"/>
      <c r="H30" s="69"/>
      <c r="I30" s="16"/>
      <c r="J30" s="15"/>
    </row>
    <row r="31" spans="1:10" ht="24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18" customHeight="1">
      <c r="A32" s="8"/>
      <c r="B32" s="8"/>
      <c r="C32" s="49"/>
      <c r="D32" s="8"/>
      <c r="E32" s="41"/>
      <c r="F32" s="41"/>
      <c r="G32" s="41"/>
      <c r="H32" s="41"/>
      <c r="I32" s="8"/>
      <c r="J32" s="8"/>
    </row>
    <row r="33" spans="1:10" ht="15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</row>
    <row r="34" spans="1:10" ht="21">
      <c r="A34" s="12"/>
      <c r="B34" s="12"/>
      <c r="C34" s="49"/>
      <c r="D34" s="8"/>
      <c r="E34" s="41"/>
      <c r="F34" s="41"/>
      <c r="G34" s="41"/>
      <c r="H34" s="41"/>
      <c r="I34" s="8"/>
      <c r="J34" s="8"/>
    </row>
    <row r="35" spans="1:10" ht="21">
      <c r="A35" s="86"/>
      <c r="B35" s="86"/>
      <c r="C35" s="86"/>
      <c r="D35" s="86"/>
      <c r="E35" s="86"/>
      <c r="F35" s="86"/>
      <c r="G35" s="86"/>
      <c r="H35" s="86"/>
      <c r="I35" s="86"/>
      <c r="J35" s="86"/>
    </row>
  </sheetData>
  <sheetProtection/>
  <mergeCells count="18">
    <mergeCell ref="A33:J33"/>
    <mergeCell ref="F7:H7"/>
    <mergeCell ref="A35:J35"/>
    <mergeCell ref="A31:J31"/>
    <mergeCell ref="J7:J9"/>
    <mergeCell ref="A11:C11"/>
    <mergeCell ref="I7:I9"/>
    <mergeCell ref="C7:C9"/>
    <mergeCell ref="E7:E9"/>
    <mergeCell ref="F8:G8"/>
    <mergeCell ref="F1:J1"/>
    <mergeCell ref="F4:J4"/>
    <mergeCell ref="A7:A9"/>
    <mergeCell ref="B7:B9"/>
    <mergeCell ref="A6:J6"/>
    <mergeCell ref="D7:D9"/>
    <mergeCell ref="H8:H9"/>
    <mergeCell ref="F3:J3"/>
  </mergeCells>
  <printOptions/>
  <pageMargins left="0.31496062992125984" right="0.15748031496062992" top="0.5511811023622047" bottom="0.2755905511811024" header="0.35433070866141736" footer="0.196850393700787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2014-12-11T10:56:28Z</cp:lastPrinted>
  <dcterms:created xsi:type="dcterms:W3CDTF">2003-09-04T04:22:27Z</dcterms:created>
  <dcterms:modified xsi:type="dcterms:W3CDTF">2014-12-17T06:20:10Z</dcterms:modified>
  <cp:category/>
  <cp:version/>
  <cp:contentType/>
  <cp:contentStatus/>
</cp:coreProperties>
</file>